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епло наим уч-ка" sheetId="1" r:id="rId1"/>
    <sheet name="ГВС наим уч-ка" sheetId="2" r:id="rId2"/>
  </sheets>
  <calcPr calcId="125725" refMode="R1C1"/>
</workbook>
</file>

<file path=xl/calcChain.xml><?xml version="1.0" encoding="utf-8"?>
<calcChain xmlns="http://schemas.openxmlformats.org/spreadsheetml/2006/main">
  <c r="O11" i="2"/>
  <c r="I11"/>
  <c r="O10"/>
  <c r="I10"/>
  <c r="O9"/>
  <c r="I9"/>
  <c r="O8"/>
  <c r="I8"/>
  <c r="O7"/>
  <c r="I7"/>
  <c r="O6"/>
  <c r="I6"/>
  <c r="Q6" i="1"/>
  <c r="S6" s="1"/>
  <c r="M6"/>
</calcChain>
</file>

<file path=xl/sharedStrings.xml><?xml version="1.0" encoding="utf-8"?>
<sst xmlns="http://schemas.openxmlformats.org/spreadsheetml/2006/main" count="80" uniqueCount="45">
  <si>
    <t>Населенный пункт (наименование)</t>
  </si>
  <si>
    <t>№ п/п</t>
  </si>
  <si>
    <t>Улица (наименование)</t>
  </si>
  <si>
    <t>№ дома, кв.</t>
  </si>
  <si>
    <t>номер лицевого счета</t>
  </si>
  <si>
    <t>Ф.И.О.</t>
  </si>
  <si>
    <t>Общая Площадь по л/сч</t>
  </si>
  <si>
    <t>по коммунальной услуге</t>
  </si>
  <si>
    <t>тариф</t>
  </si>
  <si>
    <t>Информация об абонентах</t>
  </si>
  <si>
    <t>Договор №, дата</t>
  </si>
  <si>
    <t>количество, тип прибора учета</t>
  </si>
  <si>
    <t>вид предост услуги</t>
  </si>
  <si>
    <t>тепло</t>
  </si>
  <si>
    <t xml:space="preserve">итого (тыс. руб.) </t>
  </si>
  <si>
    <t>Причина отключения (ссылки по п. договора и законодательство)</t>
  </si>
  <si>
    <t>III КВАРТАЛ 2016г.</t>
  </si>
  <si>
    <t xml:space="preserve">ПЕРЕЧЕНЬ </t>
  </si>
  <si>
    <t>период отключения, приостановления</t>
  </si>
  <si>
    <t>с</t>
  </si>
  <si>
    <t>по</t>
  </si>
  <si>
    <t>всего объем потребления за 3 кв 2016</t>
  </si>
  <si>
    <t>плановый объем потребления за период отключения</t>
  </si>
  <si>
    <t>ГВС</t>
  </si>
  <si>
    <t>МБУ ДО ДЮСШ №2</t>
  </si>
  <si>
    <t>г. Батайск, ул. Энгельса</t>
  </si>
  <si>
    <t xml:space="preserve"> 227 Г</t>
  </si>
  <si>
    <t>346-00 от 01.01.2016</t>
  </si>
  <si>
    <t>сентябрь</t>
  </si>
  <si>
    <t>задолженность по предоставлению комунальных услугам,согласно п.5.1. договора № 346 от 01.01.2016г. На основании Постановления РФ № 1 от 5 января 1998г.</t>
  </si>
  <si>
    <t xml:space="preserve">ВКТ 7 </t>
  </si>
  <si>
    <t>Директор- Кожарина Оксана Николаевна</t>
  </si>
  <si>
    <t>август</t>
  </si>
  <si>
    <t xml:space="preserve">Приостановления режима потребления тепловой энергии на горячее водоснабжение </t>
  </si>
  <si>
    <t>Ростовский территориальный участок (станция Лихая)</t>
  </si>
  <si>
    <t>количество водомеров</t>
  </si>
  <si>
    <t>всего объем потребления за 3 кв 2016, Гкал</t>
  </si>
  <si>
    <t>г.Каменск-Шахтинский</t>
  </si>
  <si>
    <t>Гагарина</t>
  </si>
  <si>
    <t>ежегодная плановая 
остановка котельной №12 на ремонт</t>
  </si>
  <si>
    <t>10а</t>
  </si>
  <si>
    <t>12а</t>
  </si>
  <si>
    <t>Советская</t>
  </si>
  <si>
    <t>17а</t>
  </si>
  <si>
    <t xml:space="preserve">Приостановления режима потребления тепловой энергии Ростовский территориальный участок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</si>
</sst>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/>
    <xf numFmtId="0" fontId="0" fillId="0" borderId="13" xfId="0" applyNumberFormat="1" applyBorder="1"/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Border="1"/>
    <xf numFmtId="14" fontId="0" fillId="0" borderId="0" xfId="0" applyNumberFormat="1"/>
    <xf numFmtId="14" fontId="0" fillId="0" borderId="12" xfId="0" applyNumberFormat="1" applyBorder="1" applyAlignment="1">
      <alignment vertical="center" wrapText="1"/>
    </xf>
    <xf numFmtId="14" fontId="0" fillId="0" borderId="10" xfId="0" applyNumberFormat="1" applyBorder="1"/>
    <xf numFmtId="0" fontId="0" fillId="0" borderId="10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"/>
  <sheetViews>
    <sheetView tabSelected="1" workbookViewId="0">
      <selection activeCell="G16" sqref="G16"/>
    </sheetView>
  </sheetViews>
  <sheetFormatPr defaultRowHeight="15"/>
  <cols>
    <col min="3" max="3" width="20.5703125" customWidth="1"/>
    <col min="4" max="4" width="18.7109375" customWidth="1"/>
    <col min="5" max="5" width="11.85546875" customWidth="1"/>
    <col min="6" max="6" width="12.140625" customWidth="1"/>
    <col min="7" max="7" width="26.42578125" customWidth="1"/>
    <col min="8" max="8" width="13.7109375" customWidth="1"/>
    <col min="10" max="10" width="13.42578125" customWidth="1"/>
    <col min="13" max="13" width="9.85546875" customWidth="1"/>
    <col min="14" max="15" width="10.5703125" style="19" customWidth="1"/>
    <col min="16" max="16" width="22.85546875" customWidth="1"/>
    <col min="17" max="17" width="13.7109375" customWidth="1"/>
    <col min="19" max="19" width="9.85546875" customWidth="1"/>
  </cols>
  <sheetData>
    <row r="1" spans="1:19" ht="18.7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  <c r="P1" s="49"/>
      <c r="Q1" s="49"/>
      <c r="R1" s="49"/>
      <c r="S1" s="49"/>
    </row>
    <row r="2" spans="1:19">
      <c r="C2" s="32" t="s">
        <v>17</v>
      </c>
      <c r="D2" s="32"/>
      <c r="E2" s="32"/>
      <c r="F2" s="32"/>
      <c r="G2" s="32"/>
      <c r="H2" s="32"/>
      <c r="I2" s="32"/>
    </row>
    <row r="3" spans="1:19" ht="15.75" thickBot="1">
      <c r="C3" s="32" t="s">
        <v>16</v>
      </c>
      <c r="D3" s="32"/>
      <c r="E3" s="32"/>
      <c r="F3" s="32"/>
      <c r="G3" s="32"/>
      <c r="H3" s="32"/>
      <c r="I3" s="32"/>
    </row>
    <row r="4" spans="1:19" ht="48" customHeight="1">
      <c r="A4" s="33" t="s">
        <v>9</v>
      </c>
      <c r="B4" s="34"/>
      <c r="C4" s="34"/>
      <c r="D4" s="34"/>
      <c r="E4" s="34"/>
      <c r="F4" s="34"/>
      <c r="G4" s="35"/>
      <c r="H4" s="9"/>
      <c r="I4" s="11"/>
      <c r="J4" s="27" t="s">
        <v>11</v>
      </c>
      <c r="K4" s="29" t="s">
        <v>21</v>
      </c>
      <c r="L4" s="25" t="s">
        <v>7</v>
      </c>
      <c r="M4" s="26"/>
      <c r="N4" s="31" t="s">
        <v>18</v>
      </c>
      <c r="O4" s="31"/>
      <c r="P4" s="29" t="s">
        <v>15</v>
      </c>
      <c r="Q4" s="29" t="s">
        <v>22</v>
      </c>
      <c r="R4" s="25" t="s">
        <v>7</v>
      </c>
      <c r="S4" s="26"/>
    </row>
    <row r="5" spans="1:19" ht="66.75" customHeight="1">
      <c r="A5" s="4" t="s">
        <v>1</v>
      </c>
      <c r="B5" s="14" t="s">
        <v>12</v>
      </c>
      <c r="C5" s="5" t="s">
        <v>0</v>
      </c>
      <c r="D5" s="5" t="s">
        <v>2</v>
      </c>
      <c r="E5" s="5" t="s">
        <v>3</v>
      </c>
      <c r="F5" s="6" t="s">
        <v>4</v>
      </c>
      <c r="G5" s="7" t="s">
        <v>5</v>
      </c>
      <c r="H5" s="10" t="s">
        <v>10</v>
      </c>
      <c r="I5" s="8" t="s">
        <v>6</v>
      </c>
      <c r="J5" s="28"/>
      <c r="K5" s="30"/>
      <c r="L5" s="8" t="s">
        <v>8</v>
      </c>
      <c r="M5" s="6" t="s">
        <v>14</v>
      </c>
      <c r="N5" s="20" t="s">
        <v>19</v>
      </c>
      <c r="O5" s="20" t="s">
        <v>20</v>
      </c>
      <c r="P5" s="30"/>
      <c r="Q5" s="30"/>
      <c r="R5" s="8" t="s">
        <v>8</v>
      </c>
      <c r="S5" s="6" t="s">
        <v>14</v>
      </c>
    </row>
    <row r="6" spans="1:19" ht="135">
      <c r="A6" s="3">
        <v>1</v>
      </c>
      <c r="B6" s="13" t="s">
        <v>13</v>
      </c>
      <c r="C6" s="1" t="s">
        <v>24</v>
      </c>
      <c r="D6" s="15" t="s">
        <v>25</v>
      </c>
      <c r="E6" s="1" t="s">
        <v>26</v>
      </c>
      <c r="F6" s="1">
        <v>1000284903</v>
      </c>
      <c r="G6" s="16" t="s">
        <v>31</v>
      </c>
      <c r="H6" s="17" t="s">
        <v>27</v>
      </c>
      <c r="I6" s="2">
        <v>3534.3</v>
      </c>
      <c r="J6" s="22" t="s">
        <v>30</v>
      </c>
      <c r="K6" s="12">
        <v>72.34</v>
      </c>
      <c r="L6" s="2">
        <v>1542.8</v>
      </c>
      <c r="M6" s="23">
        <f>L6*K6/1000</f>
        <v>111.60615200000001</v>
      </c>
      <c r="N6" s="21" t="s">
        <v>32</v>
      </c>
      <c r="O6" s="18" t="s">
        <v>28</v>
      </c>
      <c r="P6" s="15" t="s">
        <v>29</v>
      </c>
      <c r="Q6" s="12">
        <f>23.78+26.78</f>
        <v>50.56</v>
      </c>
      <c r="R6" s="2">
        <v>1542.8</v>
      </c>
      <c r="S6" s="23">
        <f>R6*Q6/1000</f>
        <v>78.003968000000015</v>
      </c>
    </row>
  </sheetData>
  <mergeCells count="11">
    <mergeCell ref="C2:I2"/>
    <mergeCell ref="C3:I3"/>
    <mergeCell ref="A4:G4"/>
    <mergeCell ref="Q4:Q5"/>
    <mergeCell ref="A1:L1"/>
    <mergeCell ref="R4:S4"/>
    <mergeCell ref="J4:J5"/>
    <mergeCell ref="P4:P5"/>
    <mergeCell ref="K4:K5"/>
    <mergeCell ref="L4:M4"/>
    <mergeCell ref="N4:O4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"/>
  <sheetViews>
    <sheetView workbookViewId="0">
      <selection activeCell="H23" sqref="H23"/>
    </sheetView>
  </sheetViews>
  <sheetFormatPr defaultRowHeight="15"/>
  <cols>
    <col min="3" max="3" width="20.5703125" customWidth="1"/>
    <col min="4" max="4" width="18.7109375" customWidth="1"/>
    <col min="6" max="6" width="13.140625" customWidth="1"/>
    <col min="12" max="12" width="18.28515625" customWidth="1"/>
    <col min="13" max="13" width="11" customWidth="1"/>
  </cols>
  <sheetData>
    <row r="1" spans="1:1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>
      <c r="A4" s="37" t="s">
        <v>9</v>
      </c>
      <c r="B4" s="37"/>
      <c r="C4" s="37"/>
      <c r="D4" s="37"/>
      <c r="E4" s="37"/>
      <c r="F4" s="36" t="s">
        <v>35</v>
      </c>
      <c r="G4" s="36" t="s">
        <v>36</v>
      </c>
      <c r="H4" s="36" t="s">
        <v>7</v>
      </c>
      <c r="I4" s="36"/>
      <c r="J4" s="36" t="s">
        <v>18</v>
      </c>
      <c r="K4" s="36"/>
      <c r="L4" s="36" t="s">
        <v>15</v>
      </c>
      <c r="M4" s="36" t="s">
        <v>22</v>
      </c>
      <c r="N4" s="36" t="s">
        <v>7</v>
      </c>
      <c r="O4" s="36"/>
    </row>
    <row r="5" spans="1:15" ht="75">
      <c r="A5" s="38" t="s">
        <v>1</v>
      </c>
      <c r="B5" s="24" t="s">
        <v>12</v>
      </c>
      <c r="C5" s="24" t="s">
        <v>0</v>
      </c>
      <c r="D5" s="24" t="s">
        <v>2</v>
      </c>
      <c r="E5" s="24" t="s">
        <v>3</v>
      </c>
      <c r="F5" s="36"/>
      <c r="G5" s="36"/>
      <c r="H5" s="39" t="s">
        <v>8</v>
      </c>
      <c r="I5" s="39" t="s">
        <v>14</v>
      </c>
      <c r="J5" s="24" t="s">
        <v>19</v>
      </c>
      <c r="K5" s="24" t="s">
        <v>20</v>
      </c>
      <c r="L5" s="36"/>
      <c r="M5" s="36"/>
      <c r="N5" s="39" t="s">
        <v>8</v>
      </c>
      <c r="O5" s="39" t="s">
        <v>14</v>
      </c>
    </row>
    <row r="6" spans="1:15">
      <c r="A6" s="40">
        <v>1</v>
      </c>
      <c r="B6" s="41" t="s">
        <v>23</v>
      </c>
      <c r="C6" s="42" t="s">
        <v>37</v>
      </c>
      <c r="D6" s="1" t="s">
        <v>38</v>
      </c>
      <c r="E6" s="43">
        <v>10</v>
      </c>
      <c r="F6" s="43">
        <v>116</v>
      </c>
      <c r="G6" s="43">
        <v>22.8</v>
      </c>
      <c r="H6" s="43">
        <v>2140.86</v>
      </c>
      <c r="I6" s="44">
        <f t="shared" ref="I6:I11" si="0">H6*G6/1000</f>
        <v>48.811608000000007</v>
      </c>
      <c r="J6" s="45">
        <v>42583</v>
      </c>
      <c r="K6" s="45">
        <v>42607</v>
      </c>
      <c r="L6" s="29" t="s">
        <v>39</v>
      </c>
      <c r="M6" s="43">
        <v>0</v>
      </c>
      <c r="N6" s="43"/>
      <c r="O6" s="43">
        <f t="shared" ref="O6:O11" si="1">N6*M6/1000</f>
        <v>0</v>
      </c>
    </row>
    <row r="7" spans="1:15">
      <c r="A7" s="40">
        <v>2</v>
      </c>
      <c r="B7" s="41" t="s">
        <v>23</v>
      </c>
      <c r="C7" s="42" t="s">
        <v>37</v>
      </c>
      <c r="D7" s="1" t="s">
        <v>38</v>
      </c>
      <c r="E7" s="43" t="s">
        <v>40</v>
      </c>
      <c r="F7" s="43">
        <v>53</v>
      </c>
      <c r="G7" s="43">
        <v>8.5</v>
      </c>
      <c r="H7" s="43">
        <v>2140.86</v>
      </c>
      <c r="I7" s="44">
        <f t="shared" si="0"/>
        <v>18.197310000000002</v>
      </c>
      <c r="J7" s="45">
        <v>42583</v>
      </c>
      <c r="K7" s="45">
        <v>42607</v>
      </c>
      <c r="L7" s="46"/>
      <c r="M7" s="43">
        <v>0</v>
      </c>
      <c r="N7" s="43"/>
      <c r="O7" s="43">
        <f t="shared" si="1"/>
        <v>0</v>
      </c>
    </row>
    <row r="8" spans="1:15">
      <c r="A8" s="40">
        <v>3</v>
      </c>
      <c r="B8" s="41" t="s">
        <v>23</v>
      </c>
      <c r="C8" s="42" t="s">
        <v>37</v>
      </c>
      <c r="D8" s="1" t="s">
        <v>38</v>
      </c>
      <c r="E8" s="43" t="s">
        <v>41</v>
      </c>
      <c r="F8" s="43">
        <v>48</v>
      </c>
      <c r="G8" s="43">
        <v>9.1</v>
      </c>
      <c r="H8" s="43">
        <v>2140.86</v>
      </c>
      <c r="I8" s="44">
        <f t="shared" si="0"/>
        <v>19.481826000000002</v>
      </c>
      <c r="J8" s="45">
        <v>42583</v>
      </c>
      <c r="K8" s="45">
        <v>42607</v>
      </c>
      <c r="L8" s="46"/>
      <c r="M8" s="43">
        <v>0</v>
      </c>
      <c r="N8" s="43"/>
      <c r="O8" s="43">
        <f t="shared" si="1"/>
        <v>0</v>
      </c>
    </row>
    <row r="9" spans="1:15">
      <c r="A9" s="40">
        <v>4</v>
      </c>
      <c r="B9" s="41" t="s">
        <v>23</v>
      </c>
      <c r="C9" s="42" t="s">
        <v>37</v>
      </c>
      <c r="D9" s="1" t="s">
        <v>38</v>
      </c>
      <c r="E9" s="43">
        <v>16</v>
      </c>
      <c r="F9" s="43">
        <v>0</v>
      </c>
      <c r="G9" s="43">
        <v>25.9</v>
      </c>
      <c r="H9" s="43">
        <v>2140.86</v>
      </c>
      <c r="I9" s="44">
        <f t="shared" si="0"/>
        <v>55.448273999999998</v>
      </c>
      <c r="J9" s="45">
        <v>42583</v>
      </c>
      <c r="K9" s="45">
        <v>42607</v>
      </c>
      <c r="L9" s="46"/>
      <c r="M9" s="43">
        <v>0</v>
      </c>
      <c r="N9" s="43"/>
      <c r="O9" s="43">
        <f t="shared" si="1"/>
        <v>0</v>
      </c>
    </row>
    <row r="10" spans="1:15">
      <c r="A10" s="40">
        <v>5</v>
      </c>
      <c r="B10" s="41" t="s">
        <v>23</v>
      </c>
      <c r="C10" s="42" t="s">
        <v>37</v>
      </c>
      <c r="D10" s="1" t="s">
        <v>42</v>
      </c>
      <c r="E10" s="43">
        <v>17</v>
      </c>
      <c r="F10" s="43">
        <v>81</v>
      </c>
      <c r="G10" s="43">
        <v>19.600000000000001</v>
      </c>
      <c r="H10" s="43">
        <v>2140.86</v>
      </c>
      <c r="I10" s="44">
        <f t="shared" si="0"/>
        <v>41.960856000000007</v>
      </c>
      <c r="J10" s="45">
        <v>42583</v>
      </c>
      <c r="K10" s="45">
        <v>42607</v>
      </c>
      <c r="L10" s="46"/>
      <c r="M10" s="43">
        <v>0</v>
      </c>
      <c r="N10" s="43"/>
      <c r="O10" s="43">
        <f t="shared" si="1"/>
        <v>0</v>
      </c>
    </row>
    <row r="11" spans="1:15">
      <c r="A11" s="40">
        <v>6</v>
      </c>
      <c r="B11" s="41" t="s">
        <v>23</v>
      </c>
      <c r="C11" s="42" t="s">
        <v>37</v>
      </c>
      <c r="D11" s="1" t="s">
        <v>42</v>
      </c>
      <c r="E11" s="43" t="s">
        <v>43</v>
      </c>
      <c r="F11" s="43">
        <v>54</v>
      </c>
      <c r="G11" s="43">
        <v>8.5</v>
      </c>
      <c r="H11" s="43">
        <v>2140.86</v>
      </c>
      <c r="I11" s="44">
        <f t="shared" si="0"/>
        <v>18.197310000000002</v>
      </c>
      <c r="J11" s="45">
        <v>42583</v>
      </c>
      <c r="K11" s="45">
        <v>42607</v>
      </c>
      <c r="L11" s="47"/>
      <c r="M11" s="43">
        <v>0</v>
      </c>
      <c r="N11" s="43"/>
      <c r="O11" s="43">
        <f t="shared" si="1"/>
        <v>0</v>
      </c>
    </row>
  </sheetData>
  <mergeCells count="12">
    <mergeCell ref="L4:L5"/>
    <mergeCell ref="M4:M5"/>
    <mergeCell ref="N4:O4"/>
    <mergeCell ref="L6:L11"/>
    <mergeCell ref="A1:O1"/>
    <mergeCell ref="A2:O2"/>
    <mergeCell ref="A3:O3"/>
    <mergeCell ref="A4:E4"/>
    <mergeCell ref="F4:F5"/>
    <mergeCell ref="G4:G5"/>
    <mergeCell ref="H4:I4"/>
    <mergeCell ref="J4:K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тепло наим уч-ка</vt:lpstr>
      <vt:lpstr>ГВС наим уч-ка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2016-10-12T08:39:50Z</dcterms:modified>
</cp:coreProperties>
</file>